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Registratura\Desktop\"/>
    </mc:Choice>
  </mc:AlternateContent>
  <xr:revisionPtr revIDLastSave="0" documentId="8_{E40EEFA7-411C-4967-92B1-C380138C144C}" xr6:coauthVersionLast="47" xr6:coauthVersionMax="47" xr10:uidLastSave="{00000000-0000-0000-0000-000000000000}"/>
  <bookViews>
    <workbookView xWindow="3510" yWindow="3510" windowWidth="21600" windowHeight="11385" xr2:uid="{7BCFC511-8E37-47C6-8A3A-C81B695BB2A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J12" i="1" s="1"/>
</calcChain>
</file>

<file path=xl/sharedStrings.xml><?xml version="1.0" encoding="utf-8"?>
<sst xmlns="http://schemas.openxmlformats.org/spreadsheetml/2006/main" count="64" uniqueCount="53">
  <si>
    <t>DIRECȚIA GENERALĂ  DEZVOLTARE REGIONALĂ, INOVARE ȘI DIGITALIZARE (DGDRID)</t>
  </si>
  <si>
    <t>INFORMAȚII GENERALE</t>
  </si>
  <si>
    <t>ESTIMARE CALENDAR APEL PROIECTE</t>
  </si>
  <si>
    <t>Nr. crt.</t>
  </si>
  <si>
    <t>Denumirea componentei PNRR</t>
  </si>
  <si>
    <t>Număr jalon/ 
țintă</t>
  </si>
  <si>
    <t>Denumire reformă/investiție</t>
  </si>
  <si>
    <t>Denumire Apel</t>
  </si>
  <si>
    <t>Termen CID/ AO - corelat cu calendarul de lansare</t>
  </si>
  <si>
    <t>Status apel (deschis/ inchis)</t>
  </si>
  <si>
    <t>Activități eligibile</t>
  </si>
  <si>
    <t>Categorii solicitanți eligibili</t>
  </si>
  <si>
    <t>Buget estimativ PNRR (EUR)</t>
  </si>
  <si>
    <r>
      <t xml:space="preserve">Este prevăzută o schemă de ajutor de stat/de minimis </t>
    </r>
    <r>
      <rPr>
        <sz val="11"/>
        <color theme="1"/>
        <rFont val="Calibri"/>
        <family val="2"/>
        <scheme val="minor"/>
      </rPr>
      <t/>
    </r>
  </si>
  <si>
    <t xml:space="preserve">Dată estimată finalizare ghid si lansare in consultare publica </t>
  </si>
  <si>
    <t xml:space="preserve">Dată estimată lansare apel </t>
  </si>
  <si>
    <t>Perioadă estimată  semnare contracte</t>
  </si>
  <si>
    <t>Justificare modificări</t>
  </si>
  <si>
    <t>COMPONENTA 16: REPOWEREU</t>
  </si>
  <si>
    <t>J515, 
T516</t>
  </si>
  <si>
    <t xml:space="preserve">Investiția 4: Schemă de granturi sub formă de bonuri valorice pentru accelerarea utilizării energiei din surse regenerabile de către gospodării </t>
  </si>
  <si>
    <t xml:space="preserve">PNRR/2024/Componenta 16/
Investiția 4 -  Schemă de granturi sub formă de bonuri valorice pentru accelerarea utilizării energiei din surse regenerabile de către gospodării </t>
  </si>
  <si>
    <t>Q2 2024 - nu există pas intermediar referitor la elaborare ghiduri</t>
  </si>
  <si>
    <t>ÎNCHIS</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</si>
  <si>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</si>
  <si>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r>
      <rPr>
        <b/>
        <sz val="11"/>
        <rFont val="Trebuchet MS"/>
        <family val="2"/>
      </rPr>
      <t xml:space="preserve">Etapa I
 - operatorii economici autorizați pentru lucrări de instalații electrice, în numele persoanelor fizice vulnerabile cu care au încheiat în prealabil contracte comerciale, din care:
</t>
    </r>
    <r>
      <rPr>
        <sz val="11"/>
        <rFont val="Trebuchet MS"/>
        <family val="2"/>
      </rPr>
      <t xml:space="preserve">- Etapa I - Componenta A - doar pentru consumatorii vulnerabili de energie care nu dețin niciunul dintre cele două sisteme, pentru instalarea de noi sisteme de panouri fotovoltaice și instalarea de sisteme de stocare a energiei electrice; 
-  Etapa I - Componenta B - pentru persoanele fizice, inclusiv consumatorii vulnerabili de energie pentru instalarea de sisteme de stocare a energiei electrice.
</t>
    </r>
    <r>
      <rPr>
        <b/>
        <sz val="11"/>
        <rFont val="Trebuchet MS"/>
        <family val="2"/>
      </rPr>
      <t>Etapa II:
- operatorii economici autorizați pentru lucrări de instalații electrice, în numele persoanelor fizice (populația generală) cu care au încheiat în prealabil contracte comerciale.</t>
    </r>
  </si>
  <si>
    <t>NU</t>
  </si>
  <si>
    <t>22.05.2024 - 10.06.2024</t>
  </si>
  <si>
    <t xml:space="preserve"> 
Apel inrolare operatori economici 16.09.2024 ora 10:00  - 15.11.2024 ora 17:00;         
Publicare lista operatori economici înrolati - 09.12.2024 
Apeluri de proiecte:
Etapa I.A: 16.12.2024 ora 10:00 -17.02.2025 ora 17:00.
Etapa I.B: 16.12.2024 ora 10:00 - 27.01.2025 ora 17:00.
Etapa II: 01.02.2025 - 01.04.2025 (date estimative)</t>
  </si>
  <si>
    <t>01.01.2025 - 30.04.2025</t>
  </si>
  <si>
    <t xml:space="preserve">Au fost decalate perioadele de derulare a apelurilor în baza Ordinului MIPE nr. 7075/28.11.2024. DGMMRR a analizat corrigendumul la ghidul solicitantului mai sus menționat și a menținut avizul acordat anterior nr.64202/14.10.2024. </t>
  </si>
  <si>
    <t>data lansare apel:
Etapa înrolare OE: 16.09.2024 
Etapa I.A: 16.12.2024
Etapa I.B: 16.12.2024
Etapa II: 01.02.2025 - (dată estimată)</t>
  </si>
  <si>
    <t>link ghid - N/A</t>
  </si>
  <si>
    <t>data finalizare apel: 
Etapa înrolare OE: 15.11.2024
Etapa I.A: 17.02 2025
Etapa I.B: 27.01 2025
Etapa II: 01.04.2025 - (dată estimată)</t>
  </si>
  <si>
    <t>J528
T529</t>
  </si>
  <si>
    <t xml:space="preserve">Investiția 7: </t>
  </si>
  <si>
    <t>PNRR/2024/Componenta 16/
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</si>
  <si>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</si>
  <si>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</si>
  <si>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17.05.2024 - 06.06.2024</t>
  </si>
  <si>
    <t>Apel inrolare operatori economici 16.09.2024  ora 10:00 -  15.11.2024  ora 17:00;                
Publicare lista operatori economici înrolati -09.12.2024;      
Apel proiecte 16.12.2024 ora 10:00 -17.02.2025  ora 17:00.</t>
  </si>
  <si>
    <t xml:space="preserve">A fost decalată perioada de derulare a apelului de proiecte în baza Ordinului MIPE nr. 7076/28.11.2024 . DGMMRR a analizat corrigendumul la ghidul solicitantului mai sus menționat și a menținut avizul acordat anterior nr. 62041/14.10.2024.
</t>
  </si>
  <si>
    <t xml:space="preserve">data lansare apel: 
Etapa înrolare OE: 16.09.2024 
Etapa Apel proiecte: 16.12.2024 </t>
  </si>
  <si>
    <t>data finalizare apel:
Etapa înrolare OE:  15.11.2024
Etapa Apel proiecte: 17.02.2025</t>
  </si>
  <si>
    <t>Investiția 7: Schema de granturi sub formă de bonuri valorice pentru îmbunătățirea eficienței energetice a gospodăriilor</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</si>
  <si>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</si>
  <si>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</si>
  <si>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</si>
  <si>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01.03.2025</t>
  </si>
  <si>
    <t>01.07.2025 - 30.09.2025</t>
  </si>
  <si>
    <t>adoptarea OUG nr. 92/2024 la data de 28 iunie 2024    necesitatea punerii in functiune a OSS -urilor I. Conform PNRR, Axa II se va lansa după lansarea apelului pentru Axa I</t>
  </si>
  <si>
    <t>data lansare apel: 
martie 2025
(dată estimativă)</t>
  </si>
  <si>
    <t>data finalizare apel: 
aprilie 2025
(dată estimativă)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</si>
</sst>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EUR]"/>
  </numFmts>
  <fonts count="9" x14ac:knownFonts="1">
    <font>
      <sz val="11"/>
      <color theme="1"/>
      <name val="Calibri"/>
      <family val="2"/>
      <scheme val="minor"/>
    </font>
    <font>
      <sz val="11"/>
      <color theme="1"/>
      <name val="Calibri"/>
      <family val="2"/>
      <scheme val="minor"/>
    </font>
    <font>
      <b/>
      <sz val="16"/>
      <name val="Trebuchet MS"/>
      <family val="2"/>
    </font>
    <font>
      <sz val="11"/>
      <name val="Times New Roman"/>
      <family val="1"/>
    </font>
    <font>
      <sz val="11"/>
      <name val="Calibri"/>
      <family val="2"/>
      <scheme val="minor"/>
    </font>
    <font>
      <sz val="11"/>
      <name val="Trebuchet MS"/>
      <family val="2"/>
    </font>
    <font>
      <b/>
      <sz val="11"/>
      <name val="Trebuchet MS"/>
      <family val="2"/>
    </font>
    <font>
      <sz val="11"/>
      <name val="Calibri"/>
      <family val="2"/>
    </font>
    <font>
      <sz val="10"/>
      <name val="Trebuchet MS"/>
      <family val="2"/>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5">
    <xf numFmtId="0" fontId="0" fillId="0" borderId="0"/>
    <xf numFmtId="0" fontId="1" fillId="0" borderId="0"/>
    <xf numFmtId="0" fontId="1" fillId="0" borderId="0"/>
    <xf numFmtId="0" fontId="1" fillId="0" borderId="0"/>
    <xf numFmtId="0" fontId="1" fillId="0" borderId="0"/>
  </cellStyleXfs>
  <cellXfs count="45">
    <xf numFmtId="0" fontId="0" fillId="0" borderId="0" xfId="0"/>
    <xf numFmtId="0" fontId="2" fillId="2" borderId="0" xfId="1" applyFont="1" applyFill="1"/>
    <xf numFmtId="0" fontId="3" fillId="0" borderId="0" xfId="2" applyFont="1" applyAlignment="1">
      <alignment horizontal="center" vertical="center"/>
    </xf>
    <xf numFmtId="0" fontId="3" fillId="0" borderId="0" xfId="2" applyFont="1"/>
    <xf numFmtId="0" fontId="4" fillId="0" borderId="0" xfId="0" applyFont="1"/>
    <xf numFmtId="0" fontId="5" fillId="0" borderId="1" xfId="2" applyFont="1" applyBorder="1"/>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5" fillId="0" borderId="7" xfId="3" applyFont="1" applyBorder="1" applyAlignment="1">
      <alignment horizontal="center" vertical="center" wrapText="1"/>
    </xf>
    <xf numFmtId="0" fontId="5" fillId="0" borderId="7" xfId="4" applyFont="1" applyBorder="1" applyAlignment="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7" fillId="0" borderId="10" xfId="3" applyFont="1" applyBorder="1" applyAlignment="1">
      <alignment horizontal="center" vertical="center" wrapText="1"/>
    </xf>
    <xf numFmtId="0" fontId="5" fillId="0" borderId="7" xfId="3" quotePrefix="1" applyFont="1" applyBorder="1" applyAlignment="1">
      <alignment vertical="center" wrapText="1"/>
    </xf>
    <xf numFmtId="0" fontId="5" fillId="0" borderId="8" xfId="3" quotePrefix="1" applyFont="1" applyBorder="1" applyAlignment="1">
      <alignment horizontal="center" vertical="center" wrapText="1"/>
    </xf>
    <xf numFmtId="164" fontId="5" fillId="0" borderId="7" xfId="3" applyNumberFormat="1" applyFont="1" applyBorder="1" applyAlignment="1">
      <alignment horizontal="center" vertical="center" wrapText="1"/>
    </xf>
    <xf numFmtId="3" fontId="5" fillId="0" borderId="7" xfId="3" applyNumberFormat="1" applyFont="1" applyBorder="1" applyAlignment="1">
      <alignment horizontal="center" vertical="center" wrapText="1"/>
    </xf>
    <xf numFmtId="0" fontId="5" fillId="0" borderId="8" xfId="2" applyFont="1" applyBorder="1" applyAlignment="1">
      <alignment horizontal="center" vertical="center" wrapText="1"/>
    </xf>
    <xf numFmtId="14" fontId="5" fillId="0" borderId="8" xfId="2" applyNumberFormat="1" applyFont="1" applyBorder="1" applyAlignment="1">
      <alignment horizontal="left" vertical="center" wrapText="1"/>
    </xf>
    <xf numFmtId="0" fontId="5" fillId="0" borderId="10" xfId="2" applyFont="1" applyBorder="1" applyAlignment="1">
      <alignment horizontal="center" vertical="center" wrapText="1"/>
    </xf>
    <xf numFmtId="0" fontId="7" fillId="0" borderId="7" xfId="3" applyFont="1" applyBorder="1" applyAlignment="1">
      <alignment horizontal="center" vertical="center" wrapText="1"/>
    </xf>
    <xf numFmtId="0" fontId="5" fillId="0" borderId="7" xfId="3" applyFont="1" applyBorder="1" applyAlignment="1">
      <alignment vertical="center" wrapText="1"/>
    </xf>
    <xf numFmtId="0" fontId="5" fillId="0" borderId="8" xfId="2" applyFont="1" applyBorder="1" applyAlignment="1">
      <alignment horizontal="left" vertical="center" wrapText="1"/>
    </xf>
    <xf numFmtId="0" fontId="5" fillId="0" borderId="7" xfId="2" applyFont="1" applyBorder="1" applyAlignment="1">
      <alignment horizontal="center" vertical="center" wrapText="1"/>
    </xf>
    <xf numFmtId="0" fontId="5" fillId="0" borderId="9" xfId="3" applyFont="1" applyBorder="1" applyAlignment="1">
      <alignment horizontal="center" vertical="center" wrapText="1"/>
    </xf>
    <xf numFmtId="0" fontId="5" fillId="0" borderId="9" xfId="4" applyFont="1" applyBorder="1" applyAlignment="1">
      <alignment horizontal="center" vertical="center" wrapText="1"/>
    </xf>
    <xf numFmtId="0" fontId="5" fillId="0" borderId="8" xfId="3" applyFont="1" applyBorder="1" applyAlignment="1">
      <alignment horizontal="center" vertical="center" wrapText="1"/>
    </xf>
    <xf numFmtId="0" fontId="7" fillId="0" borderId="9" xfId="3" applyFont="1" applyBorder="1" applyAlignment="1">
      <alignment horizontal="center" vertical="center" wrapText="1"/>
    </xf>
    <xf numFmtId="0" fontId="5" fillId="0" borderId="9" xfId="3" applyFont="1" applyBorder="1" applyAlignment="1">
      <alignment vertical="center" wrapText="1"/>
    </xf>
    <xf numFmtId="164" fontId="5" fillId="0" borderId="9" xfId="3" applyNumberFormat="1" applyFont="1" applyBorder="1" applyAlignment="1">
      <alignment horizontal="center" vertical="center" wrapText="1"/>
    </xf>
    <xf numFmtId="3" fontId="5" fillId="0" borderId="9" xfId="3" applyNumberFormat="1" applyFont="1" applyBorder="1" applyAlignment="1">
      <alignment horizontal="center" vertical="center" wrapText="1"/>
    </xf>
    <xf numFmtId="0" fontId="5" fillId="0" borderId="9" xfId="2" applyFont="1" applyBorder="1" applyAlignment="1">
      <alignment horizontal="center" vertical="center" wrapText="1"/>
    </xf>
    <xf numFmtId="0" fontId="3" fillId="0" borderId="0" xfId="2" applyFont="1" applyAlignment="1">
      <alignment wrapText="1"/>
    </xf>
    <xf numFmtId="0" fontId="4" fillId="0" borderId="8" xfId="4" applyFont="1" applyBorder="1" applyAlignment="1">
      <alignment horizontal="center" vertical="center" wrapText="1"/>
    </xf>
    <xf numFmtId="164" fontId="5" fillId="0" borderId="8" xfId="2" applyNumberFormat="1" applyFont="1" applyBorder="1" applyAlignment="1">
      <alignment horizontal="center" vertical="center" wrapText="1"/>
    </xf>
    <xf numFmtId="3" fontId="5" fillId="0" borderId="8" xfId="2" applyNumberFormat="1" applyFont="1" applyBorder="1" applyAlignment="1">
      <alignment horizontal="center" vertical="center" wrapText="1"/>
    </xf>
    <xf numFmtId="14" fontId="5" fillId="0" borderId="8" xfId="2" applyNumberFormat="1" applyFont="1" applyBorder="1" applyAlignment="1">
      <alignment horizontal="center" vertical="center" wrapText="1"/>
    </xf>
    <xf numFmtId="0" fontId="8" fillId="0" borderId="8" xfId="2" applyFont="1" applyBorder="1" applyAlignment="1">
      <alignment horizontal="center" vertical="center" wrapText="1"/>
    </xf>
    <xf numFmtId="0" fontId="5" fillId="0" borderId="8" xfId="2" applyFont="1" applyBorder="1" applyAlignment="1">
      <alignment horizontal="center" vertical="center" wrapText="1"/>
    </xf>
  </cellXfs>
  <cellStyles count="5">
    <cellStyle name="Normal" xfId="0" builtinId="0"/>
    <cellStyle name="Normal 2 2 3 2 2 2 2 2" xfId="4" xr:uid="{F14B652E-52FE-4ACD-A62F-3B7791C807CC}"/>
    <cellStyle name="Normal 3 2 2 2" xfId="1" xr:uid="{F54AFE58-D8C2-4D99-9712-17D780CD23E3}"/>
    <cellStyle name="Normal 3 2 2 2 2 2 2" xfId="2" xr:uid="{0B124F64-F14A-4B6E-BC3D-319F5DB0E009}"/>
    <cellStyle name="Normal 3 2 2 2 2 2 2 2" xfId="3" xr:uid="{9E1A80A2-DDF7-427A-8C91-CC3207AC56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52319-1BEB-4814-B9AF-FA77A8DFF72F}">
  <dimension ref="A2:O20"/>
  <sheetViews>
    <sheetView tabSelected="1" workbookViewId="0">
      <selection sqref="A1:XFD1048576"/>
    </sheetView>
  </sheetViews>
  <sheetFormatPr defaultColWidth="9.140625" defaultRowHeight="15" x14ac:dyDescent="0.25"/>
  <cols>
    <col min="1" max="1" width="6.7109375" style="3" customWidth="1"/>
    <col min="2" max="2" width="19.140625" style="3" customWidth="1"/>
    <col min="3" max="3" width="8.140625" style="3" customWidth="1"/>
    <col min="4" max="4" width="22.28515625" style="3" customWidth="1"/>
    <col min="5" max="5" width="36.28515625" style="2" customWidth="1"/>
    <col min="6" max="6" width="29.42578125" style="2" customWidth="1"/>
    <col min="7" max="7" width="10" style="2" customWidth="1"/>
    <col min="8" max="8" width="32.140625" style="2" customWidth="1"/>
    <col min="9" max="9" width="52.140625" style="2" customWidth="1"/>
    <col min="10" max="10" width="17.7109375" style="3" customWidth="1"/>
    <col min="11" max="11" width="12.42578125" style="3" customWidth="1"/>
    <col min="12" max="12" width="14.28515625" style="3" customWidth="1"/>
    <col min="13" max="13" width="30.42578125" style="3" customWidth="1"/>
    <col min="14" max="14" width="12.7109375" style="3" customWidth="1"/>
    <col min="15" max="15" width="29" style="3" customWidth="1"/>
    <col min="16" max="16384" width="9.140625" style="3"/>
  </cols>
  <sheetData>
    <row r="2" spans="1:15" ht="21" x14ac:dyDescent="0.35">
      <c r="A2" s="1" t="s">
        <v>0</v>
      </c>
      <c r="B2" s="1"/>
      <c r="C2" s="1"/>
      <c r="D2" s="1"/>
      <c r="E2" s="1"/>
      <c r="F2" s="1"/>
      <c r="G2" s="1"/>
      <c r="H2" s="1"/>
      <c r="M2" s="4"/>
      <c r="N2" s="4"/>
      <c r="O2" s="4"/>
    </row>
    <row r="3" spans="1:15" ht="15.75" thickBot="1" x14ac:dyDescent="0.3"/>
    <row r="4" spans="1:15" ht="16.5" x14ac:dyDescent="0.3">
      <c r="A4" s="5"/>
      <c r="B4" s="6" t="s">
        <v>1</v>
      </c>
      <c r="C4" s="7"/>
      <c r="D4" s="7"/>
      <c r="E4" s="7"/>
      <c r="F4" s="7"/>
      <c r="G4" s="7"/>
      <c r="H4" s="7"/>
      <c r="I4" s="7"/>
      <c r="J4" s="7"/>
      <c r="K4" s="8"/>
      <c r="L4" s="9" t="s">
        <v>2</v>
      </c>
      <c r="M4" s="10"/>
      <c r="N4" s="10"/>
      <c r="O4" s="11"/>
    </row>
    <row r="5" spans="1:15" ht="116.25" thickBot="1" x14ac:dyDescent="0.3">
      <c r="A5" s="12" t="s">
        <v>3</v>
      </c>
      <c r="B5" s="13" t="s">
        <v>4</v>
      </c>
      <c r="C5" s="13" t="s">
        <v>5</v>
      </c>
      <c r="D5" s="13" t="s">
        <v>6</v>
      </c>
      <c r="E5" s="13" t="s">
        <v>7</v>
      </c>
      <c r="F5" s="13" t="s">
        <v>8</v>
      </c>
      <c r="G5" s="13" t="s">
        <v>9</v>
      </c>
      <c r="H5" s="13" t="s">
        <v>10</v>
      </c>
      <c r="I5" s="13" t="s">
        <v>11</v>
      </c>
      <c r="J5" s="13" t="s">
        <v>12</v>
      </c>
      <c r="K5" s="13" t="s">
        <v>13</v>
      </c>
      <c r="L5" s="13" t="s">
        <v>14</v>
      </c>
      <c r="M5" s="13" t="s">
        <v>15</v>
      </c>
      <c r="N5" s="13" t="s">
        <v>16</v>
      </c>
      <c r="O5" s="13" t="s">
        <v>17</v>
      </c>
    </row>
    <row r="6" spans="1:15" ht="49.5" x14ac:dyDescent="0.25">
      <c r="A6" s="14">
        <v>1</v>
      </c>
      <c r="B6" s="15" t="s">
        <v>18</v>
      </c>
      <c r="C6" s="14" t="s">
        <v>19</v>
      </c>
      <c r="D6" s="14" t="s">
        <v>20</v>
      </c>
      <c r="E6" s="16" t="s">
        <v>21</v>
      </c>
      <c r="F6" s="17" t="s">
        <v>22</v>
      </c>
      <c r="G6" s="18" t="s">
        <v>23</v>
      </c>
      <c r="H6" s="19" t="s">
        <v>24</v>
      </c>
      <c r="I6" s="20" t="s">
        <v>25</v>
      </c>
      <c r="J6" s="21">
        <v>610762268</v>
      </c>
      <c r="K6" s="22" t="s">
        <v>26</v>
      </c>
      <c r="L6" s="23" t="s">
        <v>27</v>
      </c>
      <c r="M6" s="24" t="s">
        <v>28</v>
      </c>
      <c r="N6" s="25" t="s">
        <v>29</v>
      </c>
      <c r="O6" s="23" t="s">
        <v>30</v>
      </c>
    </row>
    <row r="7" spans="1:15" ht="115.5" x14ac:dyDescent="0.25">
      <c r="A7" s="14"/>
      <c r="B7" s="15"/>
      <c r="C7" s="14"/>
      <c r="D7" s="14"/>
      <c r="E7" s="16"/>
      <c r="F7" s="17" t="s">
        <v>31</v>
      </c>
      <c r="G7" s="26"/>
      <c r="H7" s="27"/>
      <c r="I7" s="20"/>
      <c r="J7" s="21"/>
      <c r="K7" s="22"/>
      <c r="L7" s="23"/>
      <c r="M7" s="28"/>
      <c r="N7" s="29"/>
      <c r="O7" s="23"/>
    </row>
    <row r="8" spans="1:15" s="38" customFormat="1" ht="115.5" x14ac:dyDescent="0.25">
      <c r="A8" s="30"/>
      <c r="B8" s="31"/>
      <c r="C8" s="30"/>
      <c r="D8" s="30"/>
      <c r="E8" s="32" t="s">
        <v>32</v>
      </c>
      <c r="F8" s="17" t="s">
        <v>33</v>
      </c>
      <c r="G8" s="33"/>
      <c r="H8" s="34"/>
      <c r="I8" s="20"/>
      <c r="J8" s="35"/>
      <c r="K8" s="36"/>
      <c r="L8" s="23"/>
      <c r="M8" s="28"/>
      <c r="N8" s="37"/>
      <c r="O8" s="23"/>
    </row>
    <row r="9" spans="1:15" ht="49.5" x14ac:dyDescent="0.25">
      <c r="A9" s="14">
        <v>2</v>
      </c>
      <c r="B9" s="15" t="s">
        <v>18</v>
      </c>
      <c r="C9" s="14" t="s">
        <v>34</v>
      </c>
      <c r="D9" s="14" t="s">
        <v>35</v>
      </c>
      <c r="E9" s="16" t="s">
        <v>36</v>
      </c>
      <c r="F9" s="17" t="s">
        <v>22</v>
      </c>
      <c r="G9" s="26" t="s">
        <v>23</v>
      </c>
      <c r="H9" s="19" t="s">
        <v>37</v>
      </c>
      <c r="I9" s="39" t="s">
        <v>38</v>
      </c>
      <c r="J9" s="40">
        <f>299990200</f>
        <v>299990200</v>
      </c>
      <c r="K9" s="22" t="s">
        <v>26</v>
      </c>
      <c r="L9" s="23" t="s">
        <v>39</v>
      </c>
      <c r="M9" s="24" t="s">
        <v>40</v>
      </c>
      <c r="N9" s="41" t="s">
        <v>29</v>
      </c>
      <c r="O9" s="23" t="s">
        <v>41</v>
      </c>
    </row>
    <row r="10" spans="1:15" ht="82.5" x14ac:dyDescent="0.25">
      <c r="A10" s="14"/>
      <c r="B10" s="15"/>
      <c r="C10" s="14"/>
      <c r="D10" s="14"/>
      <c r="E10" s="16"/>
      <c r="F10" s="17" t="s">
        <v>42</v>
      </c>
      <c r="G10" s="26"/>
      <c r="H10" s="27"/>
      <c r="I10" s="39"/>
      <c r="J10" s="40"/>
      <c r="K10" s="22"/>
      <c r="L10" s="23"/>
      <c r="M10" s="28"/>
      <c r="N10" s="41"/>
      <c r="O10" s="23"/>
    </row>
    <row r="11" spans="1:15" ht="82.5" x14ac:dyDescent="0.25">
      <c r="A11" s="30"/>
      <c r="B11" s="31"/>
      <c r="C11" s="30"/>
      <c r="D11" s="30"/>
      <c r="E11" s="32" t="s">
        <v>32</v>
      </c>
      <c r="F11" s="17" t="s">
        <v>43</v>
      </c>
      <c r="G11" s="33"/>
      <c r="H11" s="34"/>
      <c r="I11" s="39"/>
      <c r="J11" s="40"/>
      <c r="K11" s="36"/>
      <c r="L11" s="23"/>
      <c r="M11" s="28"/>
      <c r="N11" s="41"/>
      <c r="O11" s="23"/>
    </row>
    <row r="12" spans="1:15" ht="49.5" x14ac:dyDescent="0.25">
      <c r="A12" s="14">
        <v>3</v>
      </c>
      <c r="B12" s="15" t="s">
        <v>18</v>
      </c>
      <c r="C12" s="14" t="s">
        <v>34</v>
      </c>
      <c r="D12" s="14" t="s">
        <v>44</v>
      </c>
      <c r="E12" s="16" t="s">
        <v>45</v>
      </c>
      <c r="F12" s="17" t="s">
        <v>22</v>
      </c>
      <c r="G12" s="26"/>
      <c r="H12" s="19" t="s">
        <v>46</v>
      </c>
      <c r="I12" s="39" t="s">
        <v>47</v>
      </c>
      <c r="J12" s="40">
        <f>559651395-J9</f>
        <v>259661195</v>
      </c>
      <c r="K12" s="22" t="s">
        <v>26</v>
      </c>
      <c r="L12" s="42">
        <v>45689</v>
      </c>
      <c r="M12" s="42" t="s">
        <v>48</v>
      </c>
      <c r="N12" s="41" t="s">
        <v>49</v>
      </c>
      <c r="O12" s="43" t="s">
        <v>50</v>
      </c>
    </row>
    <row r="13" spans="1:15" ht="49.5" x14ac:dyDescent="0.25">
      <c r="A13" s="14"/>
      <c r="B13" s="15"/>
      <c r="C13" s="14"/>
      <c r="D13" s="14"/>
      <c r="E13" s="16"/>
      <c r="F13" s="44" t="s">
        <v>51</v>
      </c>
      <c r="G13" s="26"/>
      <c r="H13" s="27"/>
      <c r="I13" s="39"/>
      <c r="J13" s="40"/>
      <c r="K13" s="22"/>
      <c r="L13" s="23"/>
      <c r="M13" s="23"/>
      <c r="N13" s="41"/>
      <c r="O13" s="43"/>
    </row>
    <row r="14" spans="1:15" ht="49.5" x14ac:dyDescent="0.25">
      <c r="A14" s="30"/>
      <c r="B14" s="31"/>
      <c r="C14" s="30"/>
      <c r="D14" s="30"/>
      <c r="E14" s="32" t="s">
        <v>32</v>
      </c>
      <c r="F14" s="44" t="s">
        <v>52</v>
      </c>
      <c r="G14" s="33"/>
      <c r="H14" s="34"/>
      <c r="I14" s="39"/>
      <c r="J14" s="40"/>
      <c r="K14" s="36"/>
      <c r="L14" s="23"/>
      <c r="M14" s="23"/>
      <c r="N14" s="41"/>
      <c r="O14" s="43"/>
    </row>
    <row r="16" spans="1:15" x14ac:dyDescent="0.25">
      <c r="F16" s="4"/>
      <c r="G16" s="4"/>
      <c r="H16" s="4"/>
    </row>
    <row r="17" spans="6:8" x14ac:dyDescent="0.25">
      <c r="F17" s="4"/>
      <c r="G17" s="4"/>
      <c r="H17" s="4"/>
    </row>
    <row r="18" spans="6:8" x14ac:dyDescent="0.25">
      <c r="F18" s="4"/>
      <c r="G18" s="4"/>
      <c r="H18" s="4"/>
    </row>
    <row r="19" spans="6:8" x14ac:dyDescent="0.25">
      <c r="F19" s="4"/>
      <c r="G19" s="4"/>
      <c r="H19" s="4"/>
    </row>
    <row r="20" spans="6:8" x14ac:dyDescent="0.25">
      <c r="F20" s="4"/>
      <c r="G20" s="4"/>
      <c r="H20" s="4"/>
    </row>
  </sheetData>
  <mergeCells count="44">
    <mergeCell ref="J12:J14"/>
    <mergeCell ref="K12:K14"/>
    <mergeCell ref="L12:L14"/>
    <mergeCell ref="M12:M14"/>
    <mergeCell ref="N12:N14"/>
    <mergeCell ref="O12:O14"/>
    <mergeCell ref="N9:N11"/>
    <mergeCell ref="O9:O11"/>
    <mergeCell ref="A12:A14"/>
    <mergeCell ref="B12:B14"/>
    <mergeCell ref="C12:C14"/>
    <mergeCell ref="D12:D14"/>
    <mergeCell ref="E12:E13"/>
    <mergeCell ref="G12:G14"/>
    <mergeCell ref="H12:H14"/>
    <mergeCell ref="I12:I14"/>
    <mergeCell ref="H9:H11"/>
    <mergeCell ref="I9:I11"/>
    <mergeCell ref="J9:J11"/>
    <mergeCell ref="K9:K11"/>
    <mergeCell ref="L9:L11"/>
    <mergeCell ref="M9:M11"/>
    <mergeCell ref="A9:A11"/>
    <mergeCell ref="B9:B11"/>
    <mergeCell ref="C9:C11"/>
    <mergeCell ref="D9:D11"/>
    <mergeCell ref="E9:E10"/>
    <mergeCell ref="G9:G11"/>
    <mergeCell ref="J6:J8"/>
    <mergeCell ref="K6:K8"/>
    <mergeCell ref="L6:L8"/>
    <mergeCell ref="M6:M8"/>
    <mergeCell ref="N6:N8"/>
    <mergeCell ref="O6:O8"/>
    <mergeCell ref="B4:K4"/>
    <mergeCell ref="L4:N4"/>
    <mergeCell ref="A6:A8"/>
    <mergeCell ref="B6:B8"/>
    <mergeCell ref="C6:C8"/>
    <mergeCell ref="D6:D8"/>
    <mergeCell ref="E6:E7"/>
    <mergeCell ref="G6:G8"/>
    <mergeCell ref="H6:H8"/>
    <mergeCell ref="I6: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Registratura</dc:creator>
  <cp:lastModifiedBy>Registratura</cp:lastModifiedBy>
  <dcterms:created xsi:type="dcterms:W3CDTF">2025-01-16T13:34:33Z</dcterms:created>
  <dcterms:modified xsi:type="dcterms:W3CDTF">2025-01-16T13:35:06Z</dcterms:modified>
</cp:coreProperties>
</file>